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1\Nómina 2021\Nóminas transparencia 2021\"/>
    </mc:Choice>
  </mc:AlternateContent>
  <xr:revisionPtr revIDLastSave="0" documentId="8_{29AC8698-8B7C-457C-A07C-E2DFC31B5357}" xr6:coauthVersionLast="47" xr6:coauthVersionMax="47" xr10:uidLastSave="{00000000-0000-0000-0000-000000000000}"/>
  <bookViews>
    <workbookView xWindow="-120" yWindow="-120" windowWidth="20730" windowHeight="11160" xr2:uid="{0CD08011-B105-44D9-8468-11C75588EE0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9" i="1" l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C49" i="1"/>
</calcChain>
</file>

<file path=xl/sharedStrings.xml><?xml version="1.0" encoding="utf-8"?>
<sst xmlns="http://schemas.openxmlformats.org/spreadsheetml/2006/main" count="110" uniqueCount="109">
  <si>
    <t>CONSEJO MUNICIPAL DEL DEPORTE DE TLAJOMULCO DE ZUÑIGA</t>
  </si>
  <si>
    <t>Periodo 18 al 18 Quincenal del 16/09/2021 al 30/09/2021</t>
  </si>
  <si>
    <t xml:space="preserve">RFC: CMD -161223-U19 </t>
  </si>
  <si>
    <t>Código</t>
  </si>
  <si>
    <t>Empleado</t>
  </si>
  <si>
    <t>Sueldo</t>
  </si>
  <si>
    <t>Estimulo del Servidor Publico</t>
  </si>
  <si>
    <t>Prima de vacaciones a tiempo</t>
  </si>
  <si>
    <t>Aguinaldo</t>
  </si>
  <si>
    <t>Ayuda para Transporte</t>
  </si>
  <si>
    <t>Ajuste de Aguinaldo</t>
  </si>
  <si>
    <t>Vales electrónicos de despensa</t>
  </si>
  <si>
    <t>*TOTAL* *PERCEPCIONES*</t>
  </si>
  <si>
    <t>I.S.R. Art142</t>
  </si>
  <si>
    <t>I.S.R. (mes)</t>
  </si>
  <si>
    <t>I.M.S.S.</t>
  </si>
  <si>
    <t>Ajuste al neto</t>
  </si>
  <si>
    <t>Aportacion a Pensiones del Estado</t>
  </si>
  <si>
    <t>ISR Prima vacacional</t>
  </si>
  <si>
    <t>*TOTAL* *DEDUCCIONES*</t>
  </si>
  <si>
    <t>*NETO*</t>
  </si>
  <si>
    <t>003</t>
  </si>
  <si>
    <t>Amador  Magaña  Alfredo</t>
  </si>
  <si>
    <t>004</t>
  </si>
  <si>
    <t>Brambila García Jorge Ernesto</t>
  </si>
  <si>
    <t>005</t>
  </si>
  <si>
    <t>Brambila 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</si>
  <si>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</si>
  <si>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</si>
  <si>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</si>
  <si>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</si>
  <si>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</si>
  <si>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</si>
  <si>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010</t>
  </si>
  <si>
    <t>Franco De Anda Horacio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</si>
  <si>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</si>
  <si>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</si>
  <si>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</si>
  <si>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</si>
  <si>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</si>
  <si>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</si>
  <si>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</si>
  <si>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</si>
  <si>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018</t>
  </si>
  <si>
    <t>Navarrete Gutierrez Maria Esther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</si>
  <si>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</si>
  <si>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</si>
  <si>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</si>
  <si>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</si>
  <si>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</si>
  <si>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</si>
  <si>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</si>
  <si>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 Luis Alberto</t>
  </si>
  <si>
    <t>023</t>
  </si>
  <si>
    <t>Rojas Limon Francisco Javier</t>
  </si>
  <si>
    <t>024</t>
  </si>
  <si>
    <t>Romero Moya Margarita</t>
  </si>
  <si>
    <t>027</t>
  </si>
  <si>
    <t>Sanchez  Guzman Luis Antonio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</si>
  <si>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</si>
  <si>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</si>
  <si>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</si>
  <si>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</si>
  <si>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</si>
  <si>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</si>
  <si>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</si>
  <si>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</si>
  <si>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</si>
  <si>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</si>
  <si>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</si>
  <si>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Juárez Jorge Luis Rubén</t>
  </si>
  <si>
    <t>037</t>
  </si>
  <si>
    <t>Cilia Alvarado Oscar Iván</t>
  </si>
  <si>
    <t>040</t>
  </si>
  <si>
    <t>Diaz Rivera Angel Manuel</t>
  </si>
  <si>
    <t>041</t>
  </si>
  <si>
    <t>Guzmán  Regalado  Alejandro</t>
  </si>
  <si>
    <t>042</t>
  </si>
  <si>
    <t>Bollain Y Goytia Guzmán Armando</t>
  </si>
  <si>
    <t>043</t>
  </si>
  <si>
    <t>Sánchez  Hernández  Jorge Aurelio</t>
  </si>
  <si>
    <t>046</t>
  </si>
  <si>
    <t>Preciado  Rubio  Manuel</t>
  </si>
  <si>
    <t>047</t>
  </si>
  <si>
    <t>Vargas Navarro Maria Trinidad</t>
  </si>
  <si>
    <t>052</t>
  </si>
  <si>
    <t>Pérez  Botello María Del Rosario</t>
  </si>
  <si>
    <t>054</t>
  </si>
  <si>
    <t>Padilla Rodriguez Miguel Angel</t>
  </si>
  <si>
    <t>065</t>
  </si>
  <si>
    <t>Esparza García Flora</t>
  </si>
  <si>
    <t>113</t>
  </si>
  <si>
    <t>Sanchez  Rios José Carlos</t>
  </si>
  <si>
    <t>114</t>
  </si>
  <si>
    <t>Perez  Nava Luis Gerardo</t>
  </si>
  <si>
    <t>115</t>
  </si>
  <si>
    <t>Alvarez Becerra Ramon</t>
  </si>
  <si>
    <t>116</t>
  </si>
  <si>
    <t>Velazquez Badillo Julieta</t>
  </si>
  <si>
    <t>117</t>
  </si>
  <si>
    <t>Murguia Marquez Maria Yesenia</t>
  </si>
  <si>
    <t>118</t>
  </si>
  <si>
    <t>Amezcua Rosales Lidia Jeaneth</t>
  </si>
  <si>
    <t>119</t>
  </si>
  <si>
    <t>Jimenez Morales Carmen Patricia</t>
  </si>
  <si>
    <t>Total Gral.</t>
  </si>
  <si>
    <t xml:space="preserve"> </t>
  </si>
  <si>
    <t>120</t>
  </si>
  <si>
    <t>Anuar Alejandro Viramontes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</si>
</sst>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/>
    <xf numFmtId="164" fontId="4" fillId="0" borderId="0" xfId="0" applyNumberFormat="1" applyFont="1"/>
    <xf numFmtId="49" fontId="5" fillId="3" borderId="1" xfId="0" applyNumberFormat="1" applyFont="1" applyFill="1" applyBorder="1" applyAlignment="1">
      <alignment horizontal="left"/>
    </xf>
    <xf numFmtId="164" fontId="4" fillId="3" borderId="1" xfId="0" applyNumberFormat="1" applyFont="1" applyFill="1" applyBorder="1"/>
    <xf numFmtId="164" fontId="5" fillId="3" borderId="1" xfId="0" applyNumberFormat="1" applyFont="1" applyFill="1" applyBorder="1"/>
    <xf numFmtId="49" fontId="4" fillId="0" borderId="1" xfId="0" applyNumberFormat="1" applyFont="1" applyBorder="1"/>
    <xf numFmtId="164" fontId="4" fillId="0" borderId="1" xfId="0" applyNumberFormat="1" applyFont="1" applyBorder="1"/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1325217</xdr:colOff>
      <xdr:row>0</xdr:row>
      <xdr:rowOff>1715407</xdr:rowOff>
    </xdr:to>
    <xdr:pic>
      <xdr:nvPicPr>
        <xdr:cNvPr id="2" name="3 Imagen" descr="C:\Users\bby\Downloads\Administración.png">
          <a:extLst>
            <a:ext uri="{FF2B5EF4-FFF2-40B4-BE49-F238E27FC236}">
              <a16:creationId xmlns:a16="http://schemas.microsoft.com/office/drawing/2014/main" id="{4B8E284D-B91D-4B41-9248-BEBFACF28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61630" cy="171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D4B90-36BA-4073-97F5-BC97617ED3E2}">
  <sheetPr>
    <pageSetUpPr fitToPage="1"/>
  </sheetPr>
  <dimension ref="A1:R50"/>
  <sheetViews>
    <sheetView tabSelected="1" zoomScale="69" zoomScaleNormal="69" workbookViewId="0">
      <pane xSplit="2" ySplit="5" topLeftCell="I6" activePane="bottomRight" state="frozen"/>
      <selection pane="topRight" activeCell="C1" sqref="C1"/>
      <selection pane="bottomLeft" activeCell="A9" sqref="A9"/>
      <selection pane="bottomRight" activeCell="O1" sqref="O1:R1048576"/>
    </sheetView>
  </sheetViews>
  <sheetFormatPr baseColWidth="10" defaultRowHeight="11.25" x14ac:dyDescent="0.2"/>
  <cols>
    <col min="1" max="1" width="10.85546875" style="2" customWidth="1"/>
    <col min="2" max="2" width="41.7109375" style="1" customWidth="1"/>
    <col min="3" max="14" width="19.85546875" style="1" customWidth="1"/>
    <col min="15" max="18" width="20.7109375" style="1" customWidth="1"/>
    <col min="19" max="16384" width="11.42578125" style="1"/>
  </cols>
  <sheetData>
    <row r="1" spans="1:18" ht="138.75" customHeight="1" x14ac:dyDescent="0.25">
      <c r="A1" s="4"/>
      <c r="B1" s="13" t="s">
        <v>106</v>
      </c>
      <c r="C1" s="14"/>
      <c r="D1" s="14"/>
      <c r="E1" s="14"/>
      <c r="F1" s="14"/>
    </row>
    <row r="2" spans="1:18" ht="23.25" customHeight="1" x14ac:dyDescent="0.2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23.25" customHeight="1" x14ac:dyDescent="0.2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23.25" customHeight="1" x14ac:dyDescent="0.2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s="3" customFormat="1" ht="47.25" x14ac:dyDescent="0.2">
      <c r="A5" s="16" t="s">
        <v>3</v>
      </c>
      <c r="B5" s="17" t="s">
        <v>4</v>
      </c>
      <c r="C5" s="17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7" t="s">
        <v>11</v>
      </c>
      <c r="J5" s="17" t="s">
        <v>12</v>
      </c>
      <c r="K5" s="17" t="s">
        <v>13</v>
      </c>
      <c r="L5" s="17" t="s">
        <v>14</v>
      </c>
      <c r="M5" s="17" t="s">
        <v>15</v>
      </c>
      <c r="N5" s="17" t="s">
        <v>16</v>
      </c>
      <c r="O5" s="17" t="s">
        <v>17</v>
      </c>
      <c r="P5" s="17" t="s">
        <v>18</v>
      </c>
      <c r="Q5" s="17" t="s">
        <v>19</v>
      </c>
      <c r="R5" s="17" t="s">
        <v>20</v>
      </c>
    </row>
    <row r="6" spans="1:18" ht="20.25" customHeight="1" x14ac:dyDescent="0.2">
      <c r="A6" s="10" t="s">
        <v>21</v>
      </c>
      <c r="B6" s="11" t="s">
        <v>22</v>
      </c>
      <c r="C6" s="11">
        <v>10000.049999999999</v>
      </c>
      <c r="D6" s="11">
        <v>0</v>
      </c>
      <c r="E6" s="11">
        <v>833.34</v>
      </c>
      <c r="F6" s="11">
        <v>20140.099999999999</v>
      </c>
      <c r="G6" s="11">
        <v>0</v>
      </c>
      <c r="H6" s="11">
        <v>4014.78</v>
      </c>
      <c r="I6" s="11">
        <v>2000</v>
      </c>
      <c r="J6" s="11">
        <v>36988.269999999997</v>
      </c>
      <c r="K6" s="11">
        <v>4014.78</v>
      </c>
      <c r="L6" s="11">
        <v>1424.91</v>
      </c>
      <c r="M6" s="11">
        <v>43.15</v>
      </c>
      <c r="N6" s="11">
        <v>-0.04</v>
      </c>
      <c r="O6" s="11">
        <v>1150.01</v>
      </c>
      <c r="P6" s="11">
        <v>68.86</v>
      </c>
      <c r="Q6" s="11">
        <v>6701.67</v>
      </c>
      <c r="R6" s="11">
        <v>30286.6</v>
      </c>
    </row>
    <row r="7" spans="1:18" ht="20.25" customHeight="1" x14ac:dyDescent="0.2">
      <c r="A7" s="10" t="s">
        <v>23</v>
      </c>
      <c r="B7" s="11" t="s">
        <v>24</v>
      </c>
      <c r="C7" s="11">
        <v>6928.95</v>
      </c>
      <c r="D7" s="11">
        <v>4200</v>
      </c>
      <c r="E7" s="11">
        <v>0</v>
      </c>
      <c r="F7" s="11">
        <v>0</v>
      </c>
      <c r="G7" s="11">
        <v>0</v>
      </c>
      <c r="H7" s="11">
        <v>0</v>
      </c>
      <c r="I7" s="11">
        <v>2000</v>
      </c>
      <c r="J7" s="11">
        <v>13128.95</v>
      </c>
      <c r="K7" s="11">
        <v>0</v>
      </c>
      <c r="L7" s="11">
        <v>1666.04</v>
      </c>
      <c r="M7" s="11">
        <v>29.9</v>
      </c>
      <c r="N7" s="11">
        <v>-0.02</v>
      </c>
      <c r="O7" s="11">
        <v>796.83</v>
      </c>
      <c r="P7" s="11">
        <v>0</v>
      </c>
      <c r="Q7" s="11">
        <v>2492.75</v>
      </c>
      <c r="R7" s="11">
        <v>10636.2</v>
      </c>
    </row>
    <row r="8" spans="1:18" ht="20.25" customHeight="1" x14ac:dyDescent="0.2">
      <c r="A8" s="10" t="s">
        <v>25</v>
      </c>
      <c r="B8" s="11" t="s">
        <v>26</v>
      </c>
      <c r="C8" s="11">
        <v>6245.4</v>
      </c>
      <c r="D8" s="11">
        <v>4200</v>
      </c>
      <c r="E8" s="11">
        <v>0</v>
      </c>
      <c r="F8" s="11">
        <v>0</v>
      </c>
      <c r="G8" s="11">
        <v>150</v>
      </c>
      <c r="H8" s="11">
        <v>0</v>
      </c>
      <c r="I8" s="11">
        <v>1650</v>
      </c>
      <c r="J8" s="11">
        <v>12245.4</v>
      </c>
      <c r="K8" s="11">
        <v>0</v>
      </c>
      <c r="L8" s="11">
        <v>1520.04</v>
      </c>
      <c r="M8" s="11">
        <v>26.95</v>
      </c>
      <c r="N8" s="11">
        <v>-0.01</v>
      </c>
      <c r="O8" s="11">
        <v>718.22</v>
      </c>
      <c r="P8" s="11">
        <v>0</v>
      </c>
      <c r="Q8" s="11">
        <v>4942.2</v>
      </c>
      <c r="R8" s="11">
        <v>7303.2</v>
      </c>
    </row>
    <row r="9" spans="1:18" ht="20.25" customHeight="1" x14ac:dyDescent="0.2">
      <c r="A9" s="10" t="s">
        <v>27</v>
      </c>
      <c r="B9" s="11" t="s">
        <v>28</v>
      </c>
      <c r="C9" s="11">
        <v>10000.049999999999</v>
      </c>
      <c r="D9" s="11">
        <v>0</v>
      </c>
      <c r="E9" s="11">
        <v>833.34</v>
      </c>
      <c r="F9" s="11">
        <v>25000.13</v>
      </c>
      <c r="G9" s="11">
        <v>0</v>
      </c>
      <c r="H9" s="11">
        <v>5052.88</v>
      </c>
      <c r="I9" s="11">
        <v>2000</v>
      </c>
      <c r="J9" s="11">
        <v>42886.400000000001</v>
      </c>
      <c r="K9" s="11">
        <v>5052.88</v>
      </c>
      <c r="L9" s="11">
        <v>1424.91</v>
      </c>
      <c r="M9" s="11">
        <v>43.15</v>
      </c>
      <c r="N9" s="11">
        <v>-0.01</v>
      </c>
      <c r="O9" s="11">
        <v>1150.01</v>
      </c>
      <c r="P9" s="11">
        <v>68.86</v>
      </c>
      <c r="Q9" s="11">
        <v>7739.8</v>
      </c>
      <c r="R9" s="11">
        <v>35146.6</v>
      </c>
    </row>
    <row r="10" spans="1:18" ht="20.25" customHeight="1" x14ac:dyDescent="0.2">
      <c r="A10" s="10" t="s">
        <v>29</v>
      </c>
      <c r="B10" s="11" t="s">
        <v>30</v>
      </c>
      <c r="C10" s="11">
        <v>8650.0499999999993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2000</v>
      </c>
      <c r="J10" s="11">
        <v>10650.05</v>
      </c>
      <c r="K10" s="11">
        <v>0</v>
      </c>
      <c r="L10" s="11">
        <v>1136.55</v>
      </c>
      <c r="M10" s="11">
        <v>37.33</v>
      </c>
      <c r="N10" s="11">
        <v>0.01</v>
      </c>
      <c r="O10" s="11">
        <v>994.76</v>
      </c>
      <c r="P10" s="11">
        <v>0</v>
      </c>
      <c r="Q10" s="11">
        <v>6494.65</v>
      </c>
      <c r="R10" s="11">
        <v>4155.3999999999996</v>
      </c>
    </row>
    <row r="11" spans="1:18" ht="20.25" customHeight="1" x14ac:dyDescent="0.2">
      <c r="A11" s="10" t="s">
        <v>31</v>
      </c>
      <c r="B11" s="11" t="s">
        <v>32</v>
      </c>
      <c r="C11" s="11">
        <v>8650.0499999999993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8650.0499999999993</v>
      </c>
      <c r="K11" s="11">
        <v>0</v>
      </c>
      <c r="L11" s="11">
        <v>1136.55</v>
      </c>
      <c r="M11" s="11">
        <v>37.33</v>
      </c>
      <c r="N11" s="11">
        <v>0.01</v>
      </c>
      <c r="O11" s="11">
        <v>994.76</v>
      </c>
      <c r="P11" s="11">
        <v>0</v>
      </c>
      <c r="Q11" s="11">
        <v>2168.65</v>
      </c>
      <c r="R11" s="11">
        <v>6481.4</v>
      </c>
    </row>
    <row r="12" spans="1:18" ht="20.25" customHeight="1" x14ac:dyDescent="0.2">
      <c r="A12" s="10" t="s">
        <v>33</v>
      </c>
      <c r="B12" s="11" t="s">
        <v>34</v>
      </c>
      <c r="C12" s="11">
        <v>5421.75</v>
      </c>
      <c r="D12" s="11">
        <v>4200</v>
      </c>
      <c r="E12" s="11">
        <v>0</v>
      </c>
      <c r="F12" s="11">
        <v>0</v>
      </c>
      <c r="G12" s="11">
        <v>150</v>
      </c>
      <c r="H12" s="11">
        <v>0</v>
      </c>
      <c r="I12" s="11">
        <v>1650</v>
      </c>
      <c r="J12" s="11">
        <v>11421.75</v>
      </c>
      <c r="K12" s="11">
        <v>0</v>
      </c>
      <c r="L12" s="11">
        <v>1344.1</v>
      </c>
      <c r="M12" s="11">
        <v>23.4</v>
      </c>
      <c r="N12" s="11">
        <v>0.15</v>
      </c>
      <c r="O12" s="11">
        <v>623.5</v>
      </c>
      <c r="P12" s="11">
        <v>0</v>
      </c>
      <c r="Q12" s="11">
        <v>1991.15</v>
      </c>
      <c r="R12" s="11">
        <v>9430.6</v>
      </c>
    </row>
    <row r="13" spans="1:18" ht="20.25" customHeight="1" x14ac:dyDescent="0.2">
      <c r="A13" s="10" t="s">
        <v>35</v>
      </c>
      <c r="B13" s="11" t="s">
        <v>36</v>
      </c>
      <c r="C13" s="11">
        <v>5421.75</v>
      </c>
      <c r="D13" s="11">
        <v>4200</v>
      </c>
      <c r="E13" s="11">
        <v>0</v>
      </c>
      <c r="F13" s="11">
        <v>0</v>
      </c>
      <c r="G13" s="11">
        <v>150</v>
      </c>
      <c r="H13" s="11">
        <v>0</v>
      </c>
      <c r="I13" s="11">
        <v>1650</v>
      </c>
      <c r="J13" s="11">
        <v>11421.75</v>
      </c>
      <c r="K13" s="11">
        <v>0</v>
      </c>
      <c r="L13" s="11">
        <v>1344.1</v>
      </c>
      <c r="M13" s="11">
        <v>23.4</v>
      </c>
      <c r="N13" s="11">
        <v>0.03</v>
      </c>
      <c r="O13" s="11">
        <v>623.5</v>
      </c>
      <c r="P13" s="11">
        <v>0</v>
      </c>
      <c r="Q13" s="11">
        <v>4182.55</v>
      </c>
      <c r="R13" s="11">
        <v>7239.2</v>
      </c>
    </row>
    <row r="14" spans="1:18" ht="20.25" customHeight="1" x14ac:dyDescent="0.2">
      <c r="A14" s="10" t="s">
        <v>37</v>
      </c>
      <c r="B14" s="11" t="s">
        <v>38</v>
      </c>
      <c r="C14" s="11">
        <v>8650.0499999999993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2000</v>
      </c>
      <c r="J14" s="11">
        <v>10650.05</v>
      </c>
      <c r="K14" s="11">
        <v>0</v>
      </c>
      <c r="L14" s="11">
        <v>1136.55</v>
      </c>
      <c r="M14" s="11">
        <v>37.33</v>
      </c>
      <c r="N14" s="11">
        <v>0.01</v>
      </c>
      <c r="O14" s="11">
        <v>994.76</v>
      </c>
      <c r="P14" s="11">
        <v>0</v>
      </c>
      <c r="Q14" s="11">
        <v>4768.6499999999996</v>
      </c>
      <c r="R14" s="11">
        <v>5881.4</v>
      </c>
    </row>
    <row r="15" spans="1:18" ht="20.25" customHeight="1" x14ac:dyDescent="0.2">
      <c r="A15" s="10" t="s">
        <v>39</v>
      </c>
      <c r="B15" s="11" t="s">
        <v>40</v>
      </c>
      <c r="C15" s="11">
        <v>6866.7</v>
      </c>
      <c r="D15" s="11">
        <v>4200</v>
      </c>
      <c r="E15" s="11">
        <v>0</v>
      </c>
      <c r="F15" s="11">
        <v>0</v>
      </c>
      <c r="G15" s="11">
        <v>0</v>
      </c>
      <c r="H15" s="11">
        <v>0</v>
      </c>
      <c r="I15" s="11">
        <v>1650</v>
      </c>
      <c r="J15" s="11">
        <v>12716.7</v>
      </c>
      <c r="K15" s="11">
        <v>0</v>
      </c>
      <c r="L15" s="11">
        <v>1652.75</v>
      </c>
      <c r="M15" s="11">
        <v>29.63</v>
      </c>
      <c r="N15" s="11">
        <v>0.05</v>
      </c>
      <c r="O15" s="11">
        <v>789.67</v>
      </c>
      <c r="P15" s="11">
        <v>0</v>
      </c>
      <c r="Q15" s="11">
        <v>2472.1</v>
      </c>
      <c r="R15" s="11">
        <v>10244.6</v>
      </c>
    </row>
    <row r="16" spans="1:18" ht="20.25" customHeight="1" x14ac:dyDescent="0.2">
      <c r="A16" s="10" t="s">
        <v>41</v>
      </c>
      <c r="B16" s="11" t="s">
        <v>42</v>
      </c>
      <c r="C16" s="11">
        <v>7625.25</v>
      </c>
      <c r="D16" s="11">
        <v>4200</v>
      </c>
      <c r="E16" s="11">
        <v>0</v>
      </c>
      <c r="F16" s="11">
        <v>0</v>
      </c>
      <c r="G16" s="11">
        <v>0</v>
      </c>
      <c r="H16" s="11">
        <v>0</v>
      </c>
      <c r="I16" s="11">
        <v>1650</v>
      </c>
      <c r="J16" s="11">
        <v>13475.25</v>
      </c>
      <c r="K16" s="11">
        <v>0</v>
      </c>
      <c r="L16" s="11">
        <v>1814.77</v>
      </c>
      <c r="M16" s="11">
        <v>32.9</v>
      </c>
      <c r="N16" s="11">
        <v>-0.12</v>
      </c>
      <c r="O16" s="11">
        <v>876.9</v>
      </c>
      <c r="P16" s="11">
        <v>0</v>
      </c>
      <c r="Q16" s="11">
        <v>4661.45</v>
      </c>
      <c r="R16" s="11">
        <v>8813.7999999999993</v>
      </c>
    </row>
    <row r="17" spans="1:18" ht="20.25" customHeight="1" x14ac:dyDescent="0.2">
      <c r="A17" s="10" t="s">
        <v>43</v>
      </c>
      <c r="B17" s="11" t="s">
        <v>44</v>
      </c>
      <c r="C17" s="11">
        <v>6658.5</v>
      </c>
      <c r="D17" s="11">
        <v>4200</v>
      </c>
      <c r="E17" s="11">
        <v>0</v>
      </c>
      <c r="F17" s="11">
        <v>0</v>
      </c>
      <c r="G17" s="11">
        <v>0</v>
      </c>
      <c r="H17" s="11">
        <v>0</v>
      </c>
      <c r="I17" s="11">
        <v>1650</v>
      </c>
      <c r="J17" s="11">
        <v>12508.5</v>
      </c>
      <c r="K17" s="11">
        <v>0</v>
      </c>
      <c r="L17" s="11">
        <v>1608.27</v>
      </c>
      <c r="M17" s="11">
        <v>28.73</v>
      </c>
      <c r="N17" s="11">
        <v>-0.04</v>
      </c>
      <c r="O17" s="11">
        <v>765.73</v>
      </c>
      <c r="P17" s="11">
        <v>0</v>
      </c>
      <c r="Q17" s="11">
        <v>4277.3</v>
      </c>
      <c r="R17" s="11">
        <v>8231.2000000000007</v>
      </c>
    </row>
    <row r="18" spans="1:18" ht="20.25" customHeight="1" x14ac:dyDescent="0.2">
      <c r="A18" s="10" t="s">
        <v>45</v>
      </c>
      <c r="B18" s="11" t="s">
        <v>46</v>
      </c>
      <c r="C18" s="11">
        <v>7625.25</v>
      </c>
      <c r="D18" s="11">
        <v>4200</v>
      </c>
      <c r="E18" s="11">
        <v>635.44000000000005</v>
      </c>
      <c r="F18" s="11">
        <v>19063.13</v>
      </c>
      <c r="G18" s="11">
        <v>0</v>
      </c>
      <c r="H18" s="11">
        <v>3784.74</v>
      </c>
      <c r="I18" s="11">
        <v>1650</v>
      </c>
      <c r="J18" s="11">
        <v>36958.559999999998</v>
      </c>
      <c r="K18" s="11">
        <v>3784.74</v>
      </c>
      <c r="L18" s="11">
        <v>1814.77</v>
      </c>
      <c r="M18" s="11">
        <v>32.9</v>
      </c>
      <c r="N18" s="11">
        <v>0.05</v>
      </c>
      <c r="O18" s="11">
        <v>876.9</v>
      </c>
      <c r="P18" s="11">
        <v>0</v>
      </c>
      <c r="Q18" s="11">
        <v>6509.36</v>
      </c>
      <c r="R18" s="11">
        <v>30449.200000000001</v>
      </c>
    </row>
    <row r="19" spans="1:18" ht="20.25" customHeight="1" x14ac:dyDescent="0.2">
      <c r="A19" s="10" t="s">
        <v>47</v>
      </c>
      <c r="B19" s="11" t="s">
        <v>48</v>
      </c>
      <c r="C19" s="11">
        <v>10000.049999999999</v>
      </c>
      <c r="D19" s="11">
        <v>0</v>
      </c>
      <c r="E19" s="11">
        <v>833.34</v>
      </c>
      <c r="F19" s="11">
        <v>25000.13</v>
      </c>
      <c r="G19" s="11">
        <v>0</v>
      </c>
      <c r="H19" s="11">
        <v>5052.88</v>
      </c>
      <c r="I19" s="11">
        <v>2000</v>
      </c>
      <c r="J19" s="11">
        <v>42886.400000000001</v>
      </c>
      <c r="K19" s="11">
        <v>5052.88</v>
      </c>
      <c r="L19" s="11">
        <v>1424.91</v>
      </c>
      <c r="M19" s="11">
        <v>43.15</v>
      </c>
      <c r="N19" s="11">
        <v>0.04</v>
      </c>
      <c r="O19" s="11">
        <v>1150.01</v>
      </c>
      <c r="P19" s="11">
        <v>68.86</v>
      </c>
      <c r="Q19" s="11">
        <v>12740.8</v>
      </c>
      <c r="R19" s="11">
        <v>30145.599999999999</v>
      </c>
    </row>
    <row r="20" spans="1:18" ht="20.25" customHeight="1" x14ac:dyDescent="0.2">
      <c r="A20" s="10" t="s">
        <v>49</v>
      </c>
      <c r="B20" s="11" t="s">
        <v>50</v>
      </c>
      <c r="C20" s="11">
        <v>6664.5</v>
      </c>
      <c r="D20" s="11">
        <v>4200</v>
      </c>
      <c r="E20" s="11">
        <v>0</v>
      </c>
      <c r="F20" s="11">
        <v>0</v>
      </c>
      <c r="G20" s="11">
        <v>0</v>
      </c>
      <c r="H20" s="11">
        <v>0</v>
      </c>
      <c r="I20" s="11">
        <v>2000</v>
      </c>
      <c r="J20" s="11">
        <v>12864.5</v>
      </c>
      <c r="K20" s="11">
        <v>0</v>
      </c>
      <c r="L20" s="11">
        <v>1609.56</v>
      </c>
      <c r="M20" s="11">
        <v>28.76</v>
      </c>
      <c r="N20" s="11">
        <v>-0.04</v>
      </c>
      <c r="O20" s="11">
        <v>766.42</v>
      </c>
      <c r="P20" s="11">
        <v>0</v>
      </c>
      <c r="Q20" s="11">
        <v>4192.7</v>
      </c>
      <c r="R20" s="11">
        <v>8671.7999999999993</v>
      </c>
    </row>
    <row r="21" spans="1:18" ht="20.25" customHeight="1" x14ac:dyDescent="0.2">
      <c r="A21" s="10" t="s">
        <v>51</v>
      </c>
      <c r="B21" s="11" t="s">
        <v>52</v>
      </c>
      <c r="C21" s="11">
        <v>6447.15</v>
      </c>
      <c r="D21" s="11">
        <v>4200</v>
      </c>
      <c r="E21" s="11">
        <v>0</v>
      </c>
      <c r="F21" s="11">
        <v>0</v>
      </c>
      <c r="G21" s="11">
        <v>150</v>
      </c>
      <c r="H21" s="11">
        <v>0</v>
      </c>
      <c r="I21" s="11">
        <v>1650</v>
      </c>
      <c r="J21" s="11">
        <v>12447.15</v>
      </c>
      <c r="K21" s="11">
        <v>0</v>
      </c>
      <c r="L21" s="11">
        <v>1563.13</v>
      </c>
      <c r="M21" s="11">
        <v>27.82</v>
      </c>
      <c r="N21" s="11">
        <v>-0.02</v>
      </c>
      <c r="O21" s="11">
        <v>741.42</v>
      </c>
      <c r="P21" s="11">
        <v>0</v>
      </c>
      <c r="Q21" s="11">
        <v>5391.55</v>
      </c>
      <c r="R21" s="11">
        <v>7055.6</v>
      </c>
    </row>
    <row r="22" spans="1:18" ht="20.25" customHeight="1" x14ac:dyDescent="0.2">
      <c r="A22" s="10" t="s">
        <v>53</v>
      </c>
      <c r="B22" s="11" t="s">
        <v>54</v>
      </c>
      <c r="C22" s="11">
        <v>6447.15</v>
      </c>
      <c r="D22" s="11">
        <v>4200</v>
      </c>
      <c r="E22" s="11">
        <v>0</v>
      </c>
      <c r="F22" s="11">
        <v>0</v>
      </c>
      <c r="G22" s="11">
        <v>150</v>
      </c>
      <c r="H22" s="11">
        <v>0</v>
      </c>
      <c r="I22" s="11">
        <v>1650</v>
      </c>
      <c r="J22" s="11">
        <v>12447.15</v>
      </c>
      <c r="K22" s="11">
        <v>0</v>
      </c>
      <c r="L22" s="11">
        <v>1563.13</v>
      </c>
      <c r="M22" s="11">
        <v>27.82</v>
      </c>
      <c r="N22" s="11">
        <v>-0.02</v>
      </c>
      <c r="O22" s="11">
        <v>741.42</v>
      </c>
      <c r="P22" s="11">
        <v>0</v>
      </c>
      <c r="Q22" s="11">
        <v>5386.35</v>
      </c>
      <c r="R22" s="11">
        <v>7060.8</v>
      </c>
    </row>
    <row r="23" spans="1:18" ht="20.25" customHeight="1" x14ac:dyDescent="0.2">
      <c r="A23" s="10" t="s">
        <v>55</v>
      </c>
      <c r="B23" s="11" t="s">
        <v>56</v>
      </c>
      <c r="C23" s="11">
        <v>6928.65</v>
      </c>
      <c r="D23" s="11">
        <v>4200</v>
      </c>
      <c r="E23" s="11">
        <v>0</v>
      </c>
      <c r="F23" s="11">
        <v>0</v>
      </c>
      <c r="G23" s="11">
        <v>0</v>
      </c>
      <c r="H23" s="11">
        <v>0</v>
      </c>
      <c r="I23" s="11">
        <v>2000</v>
      </c>
      <c r="J23" s="11">
        <v>13128.65</v>
      </c>
      <c r="K23" s="11">
        <v>0</v>
      </c>
      <c r="L23" s="11">
        <v>1665.98</v>
      </c>
      <c r="M23" s="11">
        <v>29.9</v>
      </c>
      <c r="N23" s="11">
        <v>-0.02</v>
      </c>
      <c r="O23" s="11">
        <v>796.79</v>
      </c>
      <c r="P23" s="11">
        <v>0</v>
      </c>
      <c r="Q23" s="11">
        <v>5121.6499999999996</v>
      </c>
      <c r="R23" s="11">
        <v>8007</v>
      </c>
    </row>
    <row r="24" spans="1:18" ht="20.25" customHeight="1" x14ac:dyDescent="0.2">
      <c r="A24" s="10" t="s">
        <v>57</v>
      </c>
      <c r="B24" s="11" t="s">
        <v>58</v>
      </c>
      <c r="C24" s="11">
        <v>21750</v>
      </c>
      <c r="D24" s="11">
        <v>0</v>
      </c>
      <c r="E24" s="11">
        <v>1812.5</v>
      </c>
      <c r="F24" s="11">
        <v>43804.5</v>
      </c>
      <c r="G24" s="11">
        <v>0</v>
      </c>
      <c r="H24" s="11">
        <v>12738.06</v>
      </c>
      <c r="I24" s="11">
        <v>2000</v>
      </c>
      <c r="J24" s="11">
        <v>82105.06</v>
      </c>
      <c r="K24" s="11">
        <v>12738.06</v>
      </c>
      <c r="L24" s="11">
        <v>4166.18</v>
      </c>
      <c r="M24" s="11">
        <v>93.85</v>
      </c>
      <c r="N24" s="11">
        <v>0.1</v>
      </c>
      <c r="O24" s="11">
        <v>2501.25</v>
      </c>
      <c r="P24" s="11">
        <v>684.21</v>
      </c>
      <c r="Q24" s="11">
        <v>31346.86</v>
      </c>
      <c r="R24" s="11">
        <v>50758.2</v>
      </c>
    </row>
    <row r="25" spans="1:18" ht="20.25" customHeight="1" x14ac:dyDescent="0.2">
      <c r="A25" s="10" t="s">
        <v>59</v>
      </c>
      <c r="B25" s="11" t="s">
        <v>60</v>
      </c>
      <c r="C25" s="11">
        <v>6664.5</v>
      </c>
      <c r="D25" s="11">
        <v>4200</v>
      </c>
      <c r="E25" s="11">
        <v>0</v>
      </c>
      <c r="F25" s="11">
        <v>0</v>
      </c>
      <c r="G25" s="11">
        <v>0</v>
      </c>
      <c r="H25" s="11">
        <v>0</v>
      </c>
      <c r="I25" s="11">
        <v>1650</v>
      </c>
      <c r="J25" s="11">
        <v>12514.5</v>
      </c>
      <c r="K25" s="11">
        <v>0</v>
      </c>
      <c r="L25" s="11">
        <v>1609.56</v>
      </c>
      <c r="M25" s="11">
        <v>28.76</v>
      </c>
      <c r="N25" s="11">
        <v>0</v>
      </c>
      <c r="O25" s="11">
        <v>766.42</v>
      </c>
      <c r="P25" s="11">
        <v>0</v>
      </c>
      <c r="Q25" s="11">
        <v>4918.8999999999996</v>
      </c>
      <c r="R25" s="11">
        <v>7595.6</v>
      </c>
    </row>
    <row r="26" spans="1:18" ht="20.25" customHeight="1" x14ac:dyDescent="0.2">
      <c r="A26" s="10" t="s">
        <v>61</v>
      </c>
      <c r="B26" s="11" t="s">
        <v>62</v>
      </c>
      <c r="C26" s="11">
        <v>11250</v>
      </c>
      <c r="D26" s="11">
        <v>0</v>
      </c>
      <c r="E26" s="11">
        <v>937.5</v>
      </c>
      <c r="F26" s="11">
        <v>28125</v>
      </c>
      <c r="G26" s="11">
        <v>0</v>
      </c>
      <c r="H26" s="11">
        <v>5720.36</v>
      </c>
      <c r="I26" s="11">
        <v>2000</v>
      </c>
      <c r="J26" s="11">
        <v>48032.86</v>
      </c>
      <c r="K26" s="11">
        <v>5720.36</v>
      </c>
      <c r="L26" s="11">
        <v>1691.9</v>
      </c>
      <c r="M26" s="11">
        <v>48.54</v>
      </c>
      <c r="N26" s="11">
        <v>-0.05</v>
      </c>
      <c r="O26" s="11">
        <v>1293.75</v>
      </c>
      <c r="P26" s="11">
        <v>113.36</v>
      </c>
      <c r="Q26" s="11">
        <v>13067.86</v>
      </c>
      <c r="R26" s="11">
        <v>34965</v>
      </c>
    </row>
    <row r="27" spans="1:18" ht="20.25" customHeight="1" x14ac:dyDescent="0.2">
      <c r="A27" s="10" t="s">
        <v>63</v>
      </c>
      <c r="B27" s="11" t="s">
        <v>64</v>
      </c>
      <c r="C27" s="11">
        <v>7625.25</v>
      </c>
      <c r="D27" s="11">
        <v>4200</v>
      </c>
      <c r="E27" s="11">
        <v>635.44000000000005</v>
      </c>
      <c r="F27" s="11">
        <v>19063.13</v>
      </c>
      <c r="G27" s="11">
        <v>0</v>
      </c>
      <c r="H27" s="11">
        <v>3784.74</v>
      </c>
      <c r="I27" s="11">
        <v>2000</v>
      </c>
      <c r="J27" s="11">
        <v>37308.559999999998</v>
      </c>
      <c r="K27" s="11">
        <v>3784.74</v>
      </c>
      <c r="L27" s="11">
        <v>1814.77</v>
      </c>
      <c r="M27" s="11">
        <v>32.9</v>
      </c>
      <c r="N27" s="11">
        <v>0.05</v>
      </c>
      <c r="O27" s="11">
        <v>876.9</v>
      </c>
      <c r="P27" s="11">
        <v>0</v>
      </c>
      <c r="Q27" s="11">
        <v>6509.36</v>
      </c>
      <c r="R27" s="11">
        <v>30799.200000000001</v>
      </c>
    </row>
    <row r="28" spans="1:18" ht="20.25" customHeight="1" x14ac:dyDescent="0.2">
      <c r="A28" s="10" t="s">
        <v>65</v>
      </c>
      <c r="B28" s="11" t="s">
        <v>66</v>
      </c>
      <c r="C28" s="11">
        <v>11749.95</v>
      </c>
      <c r="D28" s="11">
        <v>0</v>
      </c>
      <c r="E28" s="11">
        <v>979.16</v>
      </c>
      <c r="F28" s="11">
        <v>29374.880000000001</v>
      </c>
      <c r="G28" s="11">
        <v>0</v>
      </c>
      <c r="H28" s="11">
        <v>5987.33</v>
      </c>
      <c r="I28" s="11">
        <v>2000</v>
      </c>
      <c r="J28" s="11">
        <v>50091.32</v>
      </c>
      <c r="K28" s="11">
        <v>5987.33</v>
      </c>
      <c r="L28" s="11">
        <v>1798.69</v>
      </c>
      <c r="M28" s="11">
        <v>50.7</v>
      </c>
      <c r="N28" s="11">
        <v>0</v>
      </c>
      <c r="O28" s="11">
        <v>1351.24</v>
      </c>
      <c r="P28" s="11">
        <v>131.16</v>
      </c>
      <c r="Q28" s="11">
        <v>15153.12</v>
      </c>
      <c r="R28" s="11">
        <v>34938.199999999997</v>
      </c>
    </row>
    <row r="29" spans="1:18" ht="20.25" customHeight="1" x14ac:dyDescent="0.2">
      <c r="A29" s="10" t="s">
        <v>67</v>
      </c>
      <c r="B29" s="11" t="s">
        <v>68</v>
      </c>
      <c r="C29" s="11">
        <v>6664.65</v>
      </c>
      <c r="D29" s="11">
        <v>4200</v>
      </c>
      <c r="E29" s="11">
        <v>555.4</v>
      </c>
      <c r="F29" s="11">
        <v>16661.25</v>
      </c>
      <c r="G29" s="11">
        <v>0</v>
      </c>
      <c r="H29" s="11">
        <v>3250.04</v>
      </c>
      <c r="I29" s="11">
        <v>2000</v>
      </c>
      <c r="J29" s="11">
        <v>33331.339999999997</v>
      </c>
      <c r="K29" s="11">
        <v>3250.04</v>
      </c>
      <c r="L29" s="11">
        <v>1609.59</v>
      </c>
      <c r="M29" s="11">
        <v>28.76</v>
      </c>
      <c r="N29" s="11">
        <v>-0.08</v>
      </c>
      <c r="O29" s="11">
        <v>766.43</v>
      </c>
      <c r="P29" s="11">
        <v>0</v>
      </c>
      <c r="Q29" s="11">
        <v>7505.74</v>
      </c>
      <c r="R29" s="11">
        <v>25825.599999999999</v>
      </c>
    </row>
    <row r="30" spans="1:18" ht="20.25" customHeight="1" x14ac:dyDescent="0.2">
      <c r="A30" s="10" t="s">
        <v>69</v>
      </c>
      <c r="B30" s="11" t="s">
        <v>70</v>
      </c>
      <c r="C30" s="11">
        <v>3000</v>
      </c>
      <c r="D30" s="11">
        <v>0</v>
      </c>
      <c r="E30" s="11">
        <v>208.33</v>
      </c>
      <c r="F30" s="11">
        <v>2082</v>
      </c>
      <c r="G30" s="11">
        <v>0</v>
      </c>
      <c r="H30" s="11">
        <v>80.48</v>
      </c>
      <c r="I30" s="11">
        <v>0</v>
      </c>
      <c r="J30" s="11">
        <v>5370.81</v>
      </c>
      <c r="K30" s="11">
        <v>80.48</v>
      </c>
      <c r="L30" s="11">
        <v>45.84</v>
      </c>
      <c r="M30" s="11">
        <v>12.95</v>
      </c>
      <c r="N30" s="11">
        <v>-0.06</v>
      </c>
      <c r="O30" s="11">
        <v>0</v>
      </c>
      <c r="P30" s="11">
        <v>0</v>
      </c>
      <c r="Q30" s="11">
        <v>139.21</v>
      </c>
      <c r="R30" s="11">
        <v>5231.6000000000004</v>
      </c>
    </row>
    <row r="31" spans="1:18" ht="20.25" customHeight="1" x14ac:dyDescent="0.2">
      <c r="A31" s="10" t="s">
        <v>71</v>
      </c>
      <c r="B31" s="11" t="s">
        <v>72</v>
      </c>
      <c r="C31" s="11">
        <v>5188.8</v>
      </c>
      <c r="D31" s="11">
        <v>4200</v>
      </c>
      <c r="E31" s="11">
        <v>432.41</v>
      </c>
      <c r="F31" s="11">
        <v>12972</v>
      </c>
      <c r="G31" s="11">
        <v>150</v>
      </c>
      <c r="H31" s="11">
        <v>1899.44</v>
      </c>
      <c r="I31" s="11">
        <v>2000</v>
      </c>
      <c r="J31" s="11">
        <v>26842.65</v>
      </c>
      <c r="K31" s="11">
        <v>1899.44</v>
      </c>
      <c r="L31" s="11">
        <v>1294.3499999999999</v>
      </c>
      <c r="M31" s="11">
        <v>22.39</v>
      </c>
      <c r="N31" s="11">
        <v>-0.04</v>
      </c>
      <c r="O31" s="11">
        <v>596.71</v>
      </c>
      <c r="P31" s="11">
        <v>0</v>
      </c>
      <c r="Q31" s="11">
        <v>5254.85</v>
      </c>
      <c r="R31" s="11">
        <v>21587.8</v>
      </c>
    </row>
    <row r="32" spans="1:18" ht="20.25" customHeight="1" x14ac:dyDescent="0.2">
      <c r="A32" s="10" t="s">
        <v>73</v>
      </c>
      <c r="B32" s="11" t="s">
        <v>74</v>
      </c>
      <c r="C32" s="11">
        <v>8649.9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8649.9</v>
      </c>
      <c r="K32" s="11">
        <v>0</v>
      </c>
      <c r="L32" s="11">
        <v>1136.52</v>
      </c>
      <c r="M32" s="11">
        <v>37.32</v>
      </c>
      <c r="N32" s="11">
        <v>0.12</v>
      </c>
      <c r="O32" s="11">
        <v>994.74</v>
      </c>
      <c r="P32" s="11">
        <v>0</v>
      </c>
      <c r="Q32" s="11">
        <v>5355.7</v>
      </c>
      <c r="R32" s="11">
        <v>3294.2</v>
      </c>
    </row>
    <row r="33" spans="1:18" ht="20.25" customHeight="1" x14ac:dyDescent="0.2">
      <c r="A33" s="10" t="s">
        <v>75</v>
      </c>
      <c r="B33" s="11" t="s">
        <v>76</v>
      </c>
      <c r="C33" s="11">
        <v>15000</v>
      </c>
      <c r="D33" s="11">
        <v>0</v>
      </c>
      <c r="E33" s="11">
        <v>1250</v>
      </c>
      <c r="F33" s="11">
        <v>37500</v>
      </c>
      <c r="G33" s="11">
        <v>0</v>
      </c>
      <c r="H33" s="11">
        <v>8503.82</v>
      </c>
      <c r="I33" s="11">
        <v>2000</v>
      </c>
      <c r="J33" s="11">
        <v>64253.82</v>
      </c>
      <c r="K33" s="11">
        <v>8503.82</v>
      </c>
      <c r="L33" s="11">
        <v>2529.2600000000002</v>
      </c>
      <c r="M33" s="11">
        <v>64.73</v>
      </c>
      <c r="N33" s="11">
        <v>-0.01</v>
      </c>
      <c r="O33" s="11">
        <v>1725</v>
      </c>
      <c r="P33" s="11">
        <v>271.82</v>
      </c>
      <c r="Q33" s="11">
        <v>16150.62</v>
      </c>
      <c r="R33" s="11">
        <v>48103.199999999997</v>
      </c>
    </row>
    <row r="34" spans="1:18" ht="20.25" customHeight="1" x14ac:dyDescent="0.2">
      <c r="A34" s="10" t="s">
        <v>77</v>
      </c>
      <c r="B34" s="11" t="s">
        <v>78</v>
      </c>
      <c r="C34" s="11">
        <v>8651.5499999999993</v>
      </c>
      <c r="D34" s="11">
        <v>0</v>
      </c>
      <c r="E34" s="11">
        <v>240.32</v>
      </c>
      <c r="F34" s="11">
        <v>2399.36</v>
      </c>
      <c r="G34" s="11">
        <v>0</v>
      </c>
      <c r="H34" s="11">
        <v>225.27</v>
      </c>
      <c r="I34" s="11">
        <v>0</v>
      </c>
      <c r="J34" s="11">
        <v>11516.5</v>
      </c>
      <c r="K34" s="11">
        <v>225.27</v>
      </c>
      <c r="L34" s="11">
        <v>1136.8699999999999</v>
      </c>
      <c r="M34" s="11">
        <v>37.33</v>
      </c>
      <c r="N34" s="11">
        <v>0.03</v>
      </c>
      <c r="O34" s="11">
        <v>0</v>
      </c>
      <c r="P34" s="11">
        <v>0</v>
      </c>
      <c r="Q34" s="11">
        <v>1399.5</v>
      </c>
      <c r="R34" s="11">
        <v>10117</v>
      </c>
    </row>
    <row r="35" spans="1:18" ht="20.25" customHeight="1" x14ac:dyDescent="0.2">
      <c r="A35" s="10" t="s">
        <v>79</v>
      </c>
      <c r="B35" s="11" t="s">
        <v>80</v>
      </c>
      <c r="C35" s="11">
        <v>6245.27</v>
      </c>
      <c r="D35" s="11">
        <v>4200</v>
      </c>
      <c r="E35" s="11">
        <v>451.82</v>
      </c>
      <c r="F35" s="11">
        <v>15613.13</v>
      </c>
      <c r="G35" s="11">
        <v>150</v>
      </c>
      <c r="H35" s="11">
        <v>2679.83</v>
      </c>
      <c r="I35" s="11">
        <v>2000</v>
      </c>
      <c r="J35" s="11">
        <v>31340.05</v>
      </c>
      <c r="K35" s="11">
        <v>2679.83</v>
      </c>
      <c r="L35" s="11">
        <v>1520.01</v>
      </c>
      <c r="M35" s="11">
        <v>26.95</v>
      </c>
      <c r="N35" s="11">
        <v>0.06</v>
      </c>
      <c r="O35" s="11">
        <v>718.2</v>
      </c>
      <c r="P35" s="11">
        <v>0</v>
      </c>
      <c r="Q35" s="11">
        <v>6285.05</v>
      </c>
      <c r="R35" s="11">
        <v>25055</v>
      </c>
    </row>
    <row r="36" spans="1:18" ht="20.25" customHeight="1" x14ac:dyDescent="0.2">
      <c r="A36" s="10" t="s">
        <v>81</v>
      </c>
      <c r="B36" s="11" t="s">
        <v>82</v>
      </c>
      <c r="C36" s="11">
        <v>5421.9</v>
      </c>
      <c r="D36" s="11">
        <v>4200</v>
      </c>
      <c r="E36" s="11">
        <v>451.83</v>
      </c>
      <c r="F36" s="11">
        <v>13554.75</v>
      </c>
      <c r="G36" s="11">
        <v>150</v>
      </c>
      <c r="H36" s="11">
        <v>2111.34</v>
      </c>
      <c r="I36" s="11">
        <v>1650</v>
      </c>
      <c r="J36" s="11">
        <v>27539.82</v>
      </c>
      <c r="K36" s="11">
        <v>2111.34</v>
      </c>
      <c r="L36" s="11">
        <v>1344.14</v>
      </c>
      <c r="M36" s="11">
        <v>23.4</v>
      </c>
      <c r="N36" s="11">
        <v>0.02</v>
      </c>
      <c r="O36" s="11">
        <v>623.52</v>
      </c>
      <c r="P36" s="11">
        <v>0</v>
      </c>
      <c r="Q36" s="11">
        <v>4102.42</v>
      </c>
      <c r="R36" s="11">
        <v>23437.4</v>
      </c>
    </row>
    <row r="37" spans="1:18" ht="20.25" customHeight="1" x14ac:dyDescent="0.2">
      <c r="A37" s="10" t="s">
        <v>83</v>
      </c>
      <c r="B37" s="11" t="s">
        <v>84</v>
      </c>
      <c r="C37" s="11">
        <v>5142.1499999999996</v>
      </c>
      <c r="D37" s="11">
        <v>4200</v>
      </c>
      <c r="E37" s="11">
        <v>428.52</v>
      </c>
      <c r="F37" s="11">
        <v>12855.38</v>
      </c>
      <c r="G37" s="11">
        <v>150</v>
      </c>
      <c r="H37" s="11">
        <v>1857.04</v>
      </c>
      <c r="I37" s="11">
        <v>2000</v>
      </c>
      <c r="J37" s="11">
        <v>26633.09</v>
      </c>
      <c r="K37" s="11">
        <v>1857.04</v>
      </c>
      <c r="L37" s="11">
        <v>1284.3800000000001</v>
      </c>
      <c r="M37" s="11">
        <v>22.19</v>
      </c>
      <c r="N37" s="11">
        <v>-7.0000000000000007E-2</v>
      </c>
      <c r="O37" s="11">
        <v>591.35</v>
      </c>
      <c r="P37" s="11">
        <v>0</v>
      </c>
      <c r="Q37" s="11">
        <v>3754.89</v>
      </c>
      <c r="R37" s="11">
        <v>22878.2</v>
      </c>
    </row>
    <row r="38" spans="1:18" ht="20.25" customHeight="1" x14ac:dyDescent="0.2">
      <c r="A38" s="10" t="s">
        <v>85</v>
      </c>
      <c r="B38" s="11" t="s">
        <v>86</v>
      </c>
      <c r="C38" s="11">
        <v>6928.65</v>
      </c>
      <c r="D38" s="11">
        <v>4200</v>
      </c>
      <c r="E38" s="11">
        <v>577.4</v>
      </c>
      <c r="F38" s="11">
        <v>17321.63</v>
      </c>
      <c r="G38" s="11">
        <v>0</v>
      </c>
      <c r="H38" s="11">
        <v>3412.76</v>
      </c>
      <c r="I38" s="11">
        <v>1650</v>
      </c>
      <c r="J38" s="11">
        <v>34090.44</v>
      </c>
      <c r="K38" s="11">
        <v>3412.76</v>
      </c>
      <c r="L38" s="11">
        <v>1665.98</v>
      </c>
      <c r="M38" s="11">
        <v>29.9</v>
      </c>
      <c r="N38" s="11">
        <v>0.01</v>
      </c>
      <c r="O38" s="11">
        <v>796.79</v>
      </c>
      <c r="P38" s="11">
        <v>0</v>
      </c>
      <c r="Q38" s="11">
        <v>5905.44</v>
      </c>
      <c r="R38" s="11">
        <v>28185</v>
      </c>
    </row>
    <row r="39" spans="1:18" ht="20.25" customHeight="1" x14ac:dyDescent="0.2">
      <c r="A39" s="10" t="s">
        <v>87</v>
      </c>
      <c r="B39" s="11" t="s">
        <v>88</v>
      </c>
      <c r="C39" s="11">
        <v>4249.95</v>
      </c>
      <c r="D39" s="11">
        <v>0</v>
      </c>
      <c r="E39" s="11">
        <v>295.13</v>
      </c>
      <c r="F39" s="11">
        <v>2949.47</v>
      </c>
      <c r="G39" s="11">
        <v>0</v>
      </c>
      <c r="H39" s="11">
        <v>174.95</v>
      </c>
      <c r="I39" s="11">
        <v>0</v>
      </c>
      <c r="J39" s="11">
        <v>7669.5</v>
      </c>
      <c r="K39" s="11">
        <v>174.95</v>
      </c>
      <c r="L39" s="11">
        <v>327.20999999999998</v>
      </c>
      <c r="M39" s="11">
        <v>18.34</v>
      </c>
      <c r="N39" s="11">
        <v>0</v>
      </c>
      <c r="O39" s="11">
        <v>0</v>
      </c>
      <c r="P39" s="11">
        <v>0</v>
      </c>
      <c r="Q39" s="11">
        <v>520.5</v>
      </c>
      <c r="R39" s="11">
        <v>7149</v>
      </c>
    </row>
    <row r="40" spans="1:18" ht="20.25" customHeight="1" x14ac:dyDescent="0.2">
      <c r="A40" s="10" t="s">
        <v>89</v>
      </c>
      <c r="B40" s="11" t="s">
        <v>90</v>
      </c>
      <c r="C40" s="11">
        <v>3000</v>
      </c>
      <c r="D40" s="11">
        <v>0</v>
      </c>
      <c r="E40" s="11">
        <v>208.33</v>
      </c>
      <c r="F40" s="11">
        <v>2082</v>
      </c>
      <c r="G40" s="11">
        <v>0</v>
      </c>
      <c r="H40" s="11">
        <v>80.48</v>
      </c>
      <c r="I40" s="11">
        <v>0</v>
      </c>
      <c r="J40" s="11">
        <v>5370.81</v>
      </c>
      <c r="K40" s="11">
        <v>80.48</v>
      </c>
      <c r="L40" s="11">
        <v>45.84</v>
      </c>
      <c r="M40" s="11">
        <v>12.95</v>
      </c>
      <c r="N40" s="11">
        <v>0.14000000000000001</v>
      </c>
      <c r="O40" s="11">
        <v>0</v>
      </c>
      <c r="P40" s="11">
        <v>0</v>
      </c>
      <c r="Q40" s="11">
        <v>139.41</v>
      </c>
      <c r="R40" s="11">
        <v>5231.3999999999996</v>
      </c>
    </row>
    <row r="41" spans="1:18" ht="20.25" customHeight="1" x14ac:dyDescent="0.2">
      <c r="A41" s="10" t="s">
        <v>91</v>
      </c>
      <c r="B41" s="11" t="s">
        <v>92</v>
      </c>
      <c r="C41" s="11">
        <v>5188.8</v>
      </c>
      <c r="D41" s="11">
        <v>4200</v>
      </c>
      <c r="E41" s="11">
        <v>432.4</v>
      </c>
      <c r="F41" s="11">
        <v>10450.24</v>
      </c>
      <c r="G41" s="11">
        <v>150</v>
      </c>
      <c r="H41" s="11">
        <v>1456.95</v>
      </c>
      <c r="I41" s="11">
        <v>2000</v>
      </c>
      <c r="J41" s="11">
        <v>23878.39</v>
      </c>
      <c r="K41" s="11">
        <v>1456.95</v>
      </c>
      <c r="L41" s="11">
        <v>1294.3499999999999</v>
      </c>
      <c r="M41" s="11">
        <v>22.39</v>
      </c>
      <c r="N41" s="11">
        <v>-0.01</v>
      </c>
      <c r="O41" s="11">
        <v>596.71</v>
      </c>
      <c r="P41" s="11">
        <v>0</v>
      </c>
      <c r="Q41" s="11">
        <v>3370.39</v>
      </c>
      <c r="R41" s="11">
        <v>20508</v>
      </c>
    </row>
    <row r="42" spans="1:18" ht="20.25" customHeight="1" x14ac:dyDescent="0.2">
      <c r="A42" s="10" t="s">
        <v>93</v>
      </c>
      <c r="B42" s="11" t="s">
        <v>94</v>
      </c>
      <c r="C42" s="11">
        <v>5296.8</v>
      </c>
      <c r="D42" s="11">
        <v>4200</v>
      </c>
      <c r="E42" s="11">
        <v>441.43</v>
      </c>
      <c r="F42" s="11">
        <v>13242</v>
      </c>
      <c r="G42" s="11">
        <v>150</v>
      </c>
      <c r="H42" s="11">
        <v>1997.62</v>
      </c>
      <c r="I42" s="11">
        <v>1650</v>
      </c>
      <c r="J42" s="11">
        <v>26977.85</v>
      </c>
      <c r="K42" s="11">
        <v>1997.62</v>
      </c>
      <c r="L42" s="11">
        <v>1317.41</v>
      </c>
      <c r="M42" s="11">
        <v>22.86</v>
      </c>
      <c r="N42" s="11">
        <v>0.03</v>
      </c>
      <c r="O42" s="11">
        <v>609.13</v>
      </c>
      <c r="P42" s="11">
        <v>0</v>
      </c>
      <c r="Q42" s="11">
        <v>3947.05</v>
      </c>
      <c r="R42" s="11">
        <v>23030.799999999999</v>
      </c>
    </row>
    <row r="43" spans="1:18" ht="20.25" customHeight="1" x14ac:dyDescent="0.2">
      <c r="A43" s="10" t="s">
        <v>95</v>
      </c>
      <c r="B43" s="11" t="s">
        <v>96</v>
      </c>
      <c r="C43" s="11">
        <v>4500</v>
      </c>
      <c r="D43" s="11">
        <v>0</v>
      </c>
      <c r="E43" s="11">
        <v>312.5</v>
      </c>
      <c r="F43" s="11">
        <v>3123</v>
      </c>
      <c r="G43" s="11">
        <v>0</v>
      </c>
      <c r="H43" s="11">
        <v>193.85</v>
      </c>
      <c r="I43" s="11">
        <v>0</v>
      </c>
      <c r="J43" s="11">
        <v>8129.35</v>
      </c>
      <c r="K43" s="11">
        <v>193.85</v>
      </c>
      <c r="L43" s="11">
        <v>354.41</v>
      </c>
      <c r="M43" s="11">
        <v>19.420000000000002</v>
      </c>
      <c r="N43" s="11">
        <v>7.0000000000000007E-2</v>
      </c>
      <c r="O43" s="11">
        <v>0</v>
      </c>
      <c r="P43" s="11">
        <v>0</v>
      </c>
      <c r="Q43" s="11">
        <v>567.75</v>
      </c>
      <c r="R43" s="11">
        <v>7561.6</v>
      </c>
    </row>
    <row r="44" spans="1:18" ht="20.25" customHeight="1" x14ac:dyDescent="0.2">
      <c r="A44" s="10" t="s">
        <v>97</v>
      </c>
      <c r="B44" s="11" t="s">
        <v>98</v>
      </c>
      <c r="C44" s="11">
        <v>3000</v>
      </c>
      <c r="D44" s="11">
        <v>0</v>
      </c>
      <c r="E44" s="11">
        <v>208.33</v>
      </c>
      <c r="F44" s="11">
        <v>2082</v>
      </c>
      <c r="G44" s="11">
        <v>0</v>
      </c>
      <c r="H44" s="11">
        <v>80.48</v>
      </c>
      <c r="I44" s="11">
        <v>0</v>
      </c>
      <c r="J44" s="11">
        <v>5370.81</v>
      </c>
      <c r="K44" s="11">
        <v>80.48</v>
      </c>
      <c r="L44" s="11">
        <v>45.84</v>
      </c>
      <c r="M44" s="11">
        <v>12.95</v>
      </c>
      <c r="N44" s="11">
        <v>-0.06</v>
      </c>
      <c r="O44" s="11">
        <v>0</v>
      </c>
      <c r="P44" s="11">
        <v>0</v>
      </c>
      <c r="Q44" s="11">
        <v>139.21</v>
      </c>
      <c r="R44" s="11">
        <v>5231.6000000000004</v>
      </c>
    </row>
    <row r="45" spans="1:18" ht="20.25" customHeight="1" x14ac:dyDescent="0.2">
      <c r="A45" s="10" t="s">
        <v>99</v>
      </c>
      <c r="B45" s="11" t="s">
        <v>100</v>
      </c>
      <c r="C45" s="11">
        <v>3000</v>
      </c>
      <c r="D45" s="11">
        <v>0</v>
      </c>
      <c r="E45" s="11">
        <v>208.33</v>
      </c>
      <c r="F45" s="11">
        <v>2082</v>
      </c>
      <c r="G45" s="11">
        <v>0</v>
      </c>
      <c r="H45" s="11">
        <v>80.48</v>
      </c>
      <c r="I45" s="11">
        <v>0</v>
      </c>
      <c r="J45" s="11">
        <v>5370.81</v>
      </c>
      <c r="K45" s="11">
        <v>80.48</v>
      </c>
      <c r="L45" s="11">
        <v>45.84</v>
      </c>
      <c r="M45" s="11">
        <v>12.95</v>
      </c>
      <c r="N45" s="11">
        <v>-0.06</v>
      </c>
      <c r="O45" s="11">
        <v>0</v>
      </c>
      <c r="P45" s="11">
        <v>0</v>
      </c>
      <c r="Q45" s="11">
        <v>139.21</v>
      </c>
      <c r="R45" s="11">
        <v>5231.6000000000004</v>
      </c>
    </row>
    <row r="46" spans="1:18" ht="20.25" customHeight="1" x14ac:dyDescent="0.2">
      <c r="A46" s="10" t="s">
        <v>101</v>
      </c>
      <c r="B46" s="11" t="s">
        <v>102</v>
      </c>
      <c r="C46" s="11">
        <v>3000</v>
      </c>
      <c r="D46" s="11">
        <v>0</v>
      </c>
      <c r="E46" s="11">
        <v>208.33</v>
      </c>
      <c r="F46" s="11">
        <v>2082</v>
      </c>
      <c r="G46" s="11">
        <v>0</v>
      </c>
      <c r="H46" s="11">
        <v>80.48</v>
      </c>
      <c r="I46" s="11">
        <v>0</v>
      </c>
      <c r="J46" s="11">
        <v>5370.81</v>
      </c>
      <c r="K46" s="11">
        <v>80.48</v>
      </c>
      <c r="L46" s="11">
        <v>45.84</v>
      </c>
      <c r="M46" s="11">
        <v>12.95</v>
      </c>
      <c r="N46" s="11">
        <v>-0.06</v>
      </c>
      <c r="O46" s="11">
        <v>0</v>
      </c>
      <c r="P46" s="11">
        <v>0</v>
      </c>
      <c r="Q46" s="11">
        <v>139.21</v>
      </c>
      <c r="R46" s="11">
        <v>5231.6000000000004</v>
      </c>
    </row>
    <row r="47" spans="1:18" ht="20.25" customHeight="1" x14ac:dyDescent="0.2">
      <c r="A47" s="10" t="s">
        <v>103</v>
      </c>
      <c r="B47" s="11" t="s">
        <v>104</v>
      </c>
      <c r="C47" s="11">
        <v>4999.95</v>
      </c>
      <c r="D47" s="11">
        <v>0</v>
      </c>
      <c r="E47" s="11">
        <v>347.21</v>
      </c>
      <c r="F47" s="11">
        <v>3469.97</v>
      </c>
      <c r="G47" s="11">
        <v>0</v>
      </c>
      <c r="H47" s="11">
        <v>340.64</v>
      </c>
      <c r="I47" s="11">
        <v>0</v>
      </c>
      <c r="J47" s="11">
        <v>9157.77</v>
      </c>
      <c r="K47" s="11">
        <v>340.64</v>
      </c>
      <c r="L47" s="11">
        <v>421.91</v>
      </c>
      <c r="M47" s="11">
        <v>21.58</v>
      </c>
      <c r="N47" s="11">
        <v>0.04</v>
      </c>
      <c r="O47" s="11">
        <v>0</v>
      </c>
      <c r="P47" s="11">
        <v>0</v>
      </c>
      <c r="Q47" s="11">
        <v>784.17</v>
      </c>
      <c r="R47" s="11">
        <v>8373.6</v>
      </c>
    </row>
    <row r="48" spans="1:18" ht="20.25" customHeight="1" x14ac:dyDescent="0.2">
      <c r="A48" s="10" t="s">
        <v>107</v>
      </c>
      <c r="B48" s="11" t="s">
        <v>108</v>
      </c>
      <c r="C48" s="11">
        <v>0</v>
      </c>
      <c r="D48" s="11">
        <v>0</v>
      </c>
      <c r="E48" s="11">
        <v>240.32</v>
      </c>
      <c r="F48" s="11">
        <v>2399.36</v>
      </c>
      <c r="G48" s="11">
        <v>0</v>
      </c>
      <c r="H48" s="11">
        <v>225.27</v>
      </c>
      <c r="I48" s="11">
        <v>0</v>
      </c>
      <c r="J48" s="11">
        <v>2864.95</v>
      </c>
      <c r="K48" s="11">
        <v>225.27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2639.68</v>
      </c>
    </row>
    <row r="49" spans="1:18" ht="20.25" customHeight="1" x14ac:dyDescent="0.25">
      <c r="A49" s="7" t="s">
        <v>105</v>
      </c>
      <c r="B49" s="8" t="s">
        <v>106</v>
      </c>
      <c r="C49" s="9">
        <f t="shared" ref="C49:R49" si="0">SUM(C6:C48)</f>
        <v>301399.36999999994</v>
      </c>
      <c r="D49" s="9">
        <f t="shared" si="0"/>
        <v>92400</v>
      </c>
      <c r="E49" s="9">
        <f t="shared" si="0"/>
        <v>14998.399999999996</v>
      </c>
      <c r="F49" s="9">
        <f t="shared" si="0"/>
        <v>384492.53999999992</v>
      </c>
      <c r="G49" s="9">
        <f t="shared" si="0"/>
        <v>1650</v>
      </c>
      <c r="H49" s="9">
        <f t="shared" si="0"/>
        <v>74866.989999999976</v>
      </c>
      <c r="I49" s="9">
        <f t="shared" si="0"/>
        <v>57450</v>
      </c>
      <c r="J49" s="9">
        <f t="shared" si="0"/>
        <v>927257.30000000016</v>
      </c>
      <c r="K49" s="9">
        <f t="shared" si="0"/>
        <v>74866.989999999976</v>
      </c>
      <c r="L49" s="9">
        <f t="shared" si="0"/>
        <v>55397.709999999992</v>
      </c>
      <c r="M49" s="9">
        <f t="shared" si="0"/>
        <v>1300.6100000000004</v>
      </c>
      <c r="N49" s="9">
        <f t="shared" si="0"/>
        <v>0.17999999999999997</v>
      </c>
      <c r="O49" s="9">
        <f t="shared" si="0"/>
        <v>30359.750000000004</v>
      </c>
      <c r="P49" s="9">
        <f t="shared" si="0"/>
        <v>1407.1299999999999</v>
      </c>
      <c r="Q49" s="9">
        <f t="shared" si="0"/>
        <v>228831.75</v>
      </c>
      <c r="R49" s="9">
        <f t="shared" si="0"/>
        <v>698200.28</v>
      </c>
    </row>
    <row r="50" spans="1:18" ht="15" x14ac:dyDescent="0.2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</sheetData>
  <mergeCells count="4">
    <mergeCell ref="A4:R4"/>
    <mergeCell ref="B1:F1"/>
    <mergeCell ref="A2:R2"/>
    <mergeCell ref="A3:R3"/>
  </mergeCells>
  <conditionalFormatting sqref="A1:B1 G1:XFD1 A2:A4 S2:XFD4 A5:XFD1048576">
    <cfRule type="cellIs" dxfId="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2023-09-12T17:38:30Z</cp:lastPrinted>
  <dcterms:created xsi:type="dcterms:W3CDTF">2021-09-28T16:52:39Z</dcterms:created>
  <dcterms:modified xsi:type="dcterms:W3CDTF">2023-09-12T17:38:52Z</dcterms:modified>
</cp:coreProperties>
</file>